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A-3\Desktop\"/>
    </mc:Choice>
  </mc:AlternateContent>
  <bookViews>
    <workbookView xWindow="0" yWindow="0" windowWidth="25200" windowHeight="11790"/>
  </bookViews>
  <sheets>
    <sheet name="Данные" sheetId="1" r:id="rId1"/>
  </sheets>
  <calcPr calcId="162913"/>
</workbook>
</file>

<file path=xl/calcChain.xml><?xml version="1.0" encoding="utf-8"?>
<calcChain xmlns="http://schemas.openxmlformats.org/spreadsheetml/2006/main">
  <c r="F55" i="1" l="1"/>
  <c r="D55" i="1" l="1"/>
  <c r="H55" i="1" l="1"/>
</calcChain>
</file>

<file path=xl/sharedStrings.xml><?xml version="1.0" encoding="utf-8"?>
<sst xmlns="http://schemas.openxmlformats.org/spreadsheetml/2006/main" count="175" uniqueCount="66">
  <si>
    <t>Статус</t>
  </si>
  <si>
    <t>Муниципальное образование</t>
  </si>
  <si>
    <t>Отчетный период</t>
  </si>
  <si>
    <t>Количество детей с ОВЗ, проживающих на территории муниципального образования</t>
  </si>
  <si>
    <t>Количество утвержденных дополнительных общеобразовательных программ для детей с ОВЗ</t>
  </si>
  <si>
    <t>Количество детей с ОВЗ, осваивающих дополнительные общеобразовательные программы в отчетном периоде</t>
  </si>
  <si>
    <t>Доля детей с ОВЗ осваивающих дополнительные общеобразовательные программы в отчетном периоде (целевые показатели: 2019 - 34%; 2020 - 46%; 2021 - 52%; 2022 - 58%; 2023 - 64%; 2024 - 70%)</t>
  </si>
  <si>
    <t>Причины не достижения целевого показателя (заполняется в случае не достижения целевого показателя по итогам календарного года)</t>
  </si>
  <si>
    <t>всего</t>
  </si>
  <si>
    <t>в том числе с использованием дистанционных технологий</t>
  </si>
  <si>
    <t>Черновик</t>
  </si>
  <si>
    <t>Цимлянский район</t>
  </si>
  <si>
    <t>4 квартал 2019</t>
  </si>
  <si>
    <t>Веселовский район</t>
  </si>
  <si>
    <t>г. Шахты</t>
  </si>
  <si>
    <t>Готов</t>
  </si>
  <si>
    <t>г. Новочеркасск</t>
  </si>
  <si>
    <t>Неклиновский район</t>
  </si>
  <si>
    <t>г. Азов</t>
  </si>
  <si>
    <t>Заветинский район</t>
  </si>
  <si>
    <t>Верхнедонской район</t>
  </si>
  <si>
    <t>Мясниковский район</t>
  </si>
  <si>
    <t>Константиновский район</t>
  </si>
  <si>
    <t>г. Донецк</t>
  </si>
  <si>
    <t>Матвеево-Курганский район</t>
  </si>
  <si>
    <t>г. Новошахтинск</t>
  </si>
  <si>
    <t>Кагальницкий район</t>
  </si>
  <si>
    <t>Ремонтненский район</t>
  </si>
  <si>
    <t>Шолоховский район</t>
  </si>
  <si>
    <t>Боковский район</t>
  </si>
  <si>
    <t>Дубовский район</t>
  </si>
  <si>
    <t>Тарасовский район</t>
  </si>
  <si>
    <t>Миллеровский район</t>
  </si>
  <si>
    <t>г. Батайск</t>
  </si>
  <si>
    <t>Советский район</t>
  </si>
  <si>
    <t>Орловский район</t>
  </si>
  <si>
    <t>Обливский район</t>
  </si>
  <si>
    <t>Кашарский район</t>
  </si>
  <si>
    <t>Пролетарский район</t>
  </si>
  <si>
    <t>Песчанокопский район</t>
  </si>
  <si>
    <t>Милютинский район</t>
  </si>
  <si>
    <t>Азовский район</t>
  </si>
  <si>
    <t>Аксайский район</t>
  </si>
  <si>
    <t>Багаевский район</t>
  </si>
  <si>
    <t>Родионово-Несветайский район</t>
  </si>
  <si>
    <t>Октябрьский район</t>
  </si>
  <si>
    <t>г. Зверево</t>
  </si>
  <si>
    <t>Семикаракорский район</t>
  </si>
  <si>
    <t>Сальский район</t>
  </si>
  <si>
    <t>Красносулинский район</t>
  </si>
  <si>
    <t>Мартыновский район</t>
  </si>
  <si>
    <t>Егорлыкский район</t>
  </si>
  <si>
    <t>Зимовниковский район</t>
  </si>
  <si>
    <t>Зерноградский район</t>
  </si>
  <si>
    <t>Белокалитвинский район</t>
  </si>
  <si>
    <t>г. Таганрог</t>
  </si>
  <si>
    <t>Морозовский район</t>
  </si>
  <si>
    <t>г. Каменск-Шахтинский</t>
  </si>
  <si>
    <t>Волгодонской район</t>
  </si>
  <si>
    <t>Целинский район</t>
  </si>
  <si>
    <t>г. Волгодонск</t>
  </si>
  <si>
    <t>Куйбышевский район</t>
  </si>
  <si>
    <t>г. Ростов-на-Дону</t>
  </si>
  <si>
    <t>г. Гуково</t>
  </si>
  <si>
    <t>Усть-Донецкий район</t>
  </si>
  <si>
    <r>
      <t>По заявлениям родителей (законных представителей)  дети с ОВЗ не посещают кружки  по дополнительным общеобразовательным программам. Организована разъяснительная работа с родителями (законными представителями) о необходимости получения детьми с ОВЗ дополнительного образования.</t>
    </r>
    <r>
      <rPr>
        <sz val="11"/>
        <color rgb="FFFF0000"/>
        <rFont val="Calibri"/>
        <family val="2"/>
        <charset val="204"/>
      </rPr>
      <t xml:space="preserve">                                                            НЕКОРРЕКТНО ЗАПОЛНЕНА ТАБЛИЦА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</si>
</sst>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rgb="FFCACBD3"/>
      </left>
      <right style="thin">
        <color rgb="FFCACBD3"/>
      </right>
      <top style="thin">
        <color rgb="FFCACBD3"/>
      </top>
      <bottom style="thin">
        <color rgb="FFCACB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F55" sqref="F55"/>
    </sheetView>
  </sheetViews>
  <sheetFormatPr defaultRowHeight="15" x14ac:dyDescent="0.25"/>
  <cols>
    <col min="1" max="1" width="14" customWidth="1"/>
    <col min="2" max="8" width="28" customWidth="1"/>
    <col min="9" max="9" width="65.28515625" customWidth="1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5</v>
      </c>
      <c r="H1" s="7" t="s">
        <v>6</v>
      </c>
      <c r="I1" s="7" t="s">
        <v>7</v>
      </c>
    </row>
    <row r="2" spans="1:9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" t="s">
        <v>8</v>
      </c>
      <c r="G2" s="1" t="s">
        <v>9</v>
      </c>
      <c r="H2" s="7" t="s">
        <v>6</v>
      </c>
      <c r="I2" s="7" t="s">
        <v>7</v>
      </c>
    </row>
    <row r="3" spans="1:9" x14ac:dyDescent="0.25">
      <c r="A3" s="4" t="s">
        <v>10</v>
      </c>
      <c r="B3" s="4" t="s">
        <v>11</v>
      </c>
      <c r="C3" s="4" t="s">
        <v>12</v>
      </c>
      <c r="D3" s="2">
        <v>128</v>
      </c>
      <c r="E3" s="2">
        <v>44</v>
      </c>
      <c r="F3" s="2">
        <v>44</v>
      </c>
      <c r="G3" s="2">
        <v>0</v>
      </c>
      <c r="H3" s="3">
        <v>34.1</v>
      </c>
      <c r="I3" s="4"/>
    </row>
    <row r="4" spans="1:9" x14ac:dyDescent="0.25">
      <c r="A4" s="4" t="s">
        <v>10</v>
      </c>
      <c r="B4" s="4" t="s">
        <v>13</v>
      </c>
      <c r="C4" s="4" t="s">
        <v>12</v>
      </c>
      <c r="D4" s="2">
        <v>89</v>
      </c>
      <c r="E4" s="2">
        <v>12</v>
      </c>
      <c r="F4" s="2">
        <v>47</v>
      </c>
      <c r="G4" s="2">
        <v>0</v>
      </c>
      <c r="H4" s="3">
        <v>53</v>
      </c>
      <c r="I4" s="4"/>
    </row>
    <row r="5" spans="1:9" x14ac:dyDescent="0.25">
      <c r="A5" s="4" t="s">
        <v>15</v>
      </c>
      <c r="B5" s="4" t="s">
        <v>16</v>
      </c>
      <c r="C5" s="4" t="s">
        <v>12</v>
      </c>
      <c r="D5" s="2">
        <v>211</v>
      </c>
      <c r="E5" s="2">
        <v>47</v>
      </c>
      <c r="F5" s="2">
        <v>78</v>
      </c>
      <c r="G5" s="2">
        <v>0</v>
      </c>
      <c r="H5" s="3">
        <v>37</v>
      </c>
      <c r="I5" s="4"/>
    </row>
    <row r="6" spans="1:9" x14ac:dyDescent="0.25">
      <c r="A6" s="4" t="s">
        <v>15</v>
      </c>
      <c r="B6" s="4" t="s">
        <v>17</v>
      </c>
      <c r="C6" s="4" t="s">
        <v>12</v>
      </c>
      <c r="D6" s="2">
        <v>163</v>
      </c>
      <c r="E6" s="2">
        <v>60</v>
      </c>
      <c r="F6" s="2">
        <v>67</v>
      </c>
      <c r="G6" s="2">
        <v>0</v>
      </c>
      <c r="H6" s="3">
        <v>41.1</v>
      </c>
      <c r="I6" s="4"/>
    </row>
    <row r="7" spans="1:9" x14ac:dyDescent="0.25">
      <c r="A7" s="4" t="s">
        <v>15</v>
      </c>
      <c r="B7" s="4" t="s">
        <v>18</v>
      </c>
      <c r="C7" s="4" t="s">
        <v>12</v>
      </c>
      <c r="D7" s="2">
        <v>52</v>
      </c>
      <c r="E7" s="2">
        <v>1</v>
      </c>
      <c r="F7" s="2">
        <v>18</v>
      </c>
      <c r="G7" s="2">
        <v>0</v>
      </c>
      <c r="H7" s="3">
        <v>34.599999999999</v>
      </c>
      <c r="I7" s="4"/>
    </row>
    <row r="8" spans="1:9" x14ac:dyDescent="0.25">
      <c r="A8" s="4" t="s">
        <v>15</v>
      </c>
      <c r="B8" s="4" t="s">
        <v>19</v>
      </c>
      <c r="C8" s="4" t="s">
        <v>12</v>
      </c>
      <c r="D8" s="2">
        <v>43</v>
      </c>
      <c r="E8" s="2">
        <v>6</v>
      </c>
      <c r="F8" s="2">
        <v>20</v>
      </c>
      <c r="G8" s="2">
        <v>0</v>
      </c>
      <c r="H8" s="3">
        <v>46</v>
      </c>
      <c r="I8" s="4"/>
    </row>
    <row r="9" spans="1:9" x14ac:dyDescent="0.25">
      <c r="A9" s="4" t="s">
        <v>15</v>
      </c>
      <c r="B9" s="4" t="s">
        <v>20</v>
      </c>
      <c r="C9" s="4" t="s">
        <v>12</v>
      </c>
      <c r="D9" s="2">
        <v>71</v>
      </c>
      <c r="E9" s="2">
        <v>9</v>
      </c>
      <c r="F9" s="2">
        <v>38</v>
      </c>
      <c r="G9" s="2">
        <v>0</v>
      </c>
      <c r="H9" s="3">
        <v>53.5</v>
      </c>
      <c r="I9" s="4"/>
    </row>
    <row r="10" spans="1:9" x14ac:dyDescent="0.25">
      <c r="A10" s="4" t="s">
        <v>15</v>
      </c>
      <c r="B10" s="4" t="s">
        <v>21</v>
      </c>
      <c r="C10" s="4" t="s">
        <v>12</v>
      </c>
      <c r="D10" s="2">
        <v>116</v>
      </c>
      <c r="E10" s="2">
        <v>12</v>
      </c>
      <c r="F10" s="2">
        <v>51</v>
      </c>
      <c r="G10" s="2">
        <v>0</v>
      </c>
      <c r="H10" s="3">
        <v>44</v>
      </c>
      <c r="I10" s="4"/>
    </row>
    <row r="11" spans="1:9" x14ac:dyDescent="0.25">
      <c r="A11" s="4" t="s">
        <v>15</v>
      </c>
      <c r="B11" s="4" t="s">
        <v>22</v>
      </c>
      <c r="C11" s="4" t="s">
        <v>12</v>
      </c>
      <c r="D11" s="2">
        <v>119</v>
      </c>
      <c r="E11" s="2">
        <v>32</v>
      </c>
      <c r="F11" s="2">
        <v>52</v>
      </c>
      <c r="G11" s="2">
        <v>4</v>
      </c>
      <c r="H11" s="3">
        <v>43</v>
      </c>
      <c r="I11" s="4"/>
    </row>
    <row r="12" spans="1:9" x14ac:dyDescent="0.25">
      <c r="A12" s="4" t="s">
        <v>15</v>
      </c>
      <c r="B12" s="4" t="s">
        <v>23</v>
      </c>
      <c r="C12" s="4" t="s">
        <v>12</v>
      </c>
      <c r="D12" s="2">
        <v>401</v>
      </c>
      <c r="E12" s="2">
        <v>10</v>
      </c>
      <c r="F12" s="2">
        <v>138</v>
      </c>
      <c r="G12" s="2">
        <v>0</v>
      </c>
      <c r="H12" s="3">
        <v>34.4</v>
      </c>
      <c r="I12" s="4"/>
    </row>
    <row r="13" spans="1:9" x14ac:dyDescent="0.25">
      <c r="A13" s="4" t="s">
        <v>15</v>
      </c>
      <c r="B13" s="4" t="s">
        <v>24</v>
      </c>
      <c r="C13" s="4" t="s">
        <v>12</v>
      </c>
      <c r="D13" s="2">
        <v>40</v>
      </c>
      <c r="E13" s="2">
        <v>1</v>
      </c>
      <c r="F13" s="2">
        <v>17</v>
      </c>
      <c r="G13" s="2">
        <v>0</v>
      </c>
      <c r="H13" s="3">
        <v>42.5</v>
      </c>
      <c r="I13" s="4"/>
    </row>
    <row r="14" spans="1:9" x14ac:dyDescent="0.25">
      <c r="A14" s="4" t="s">
        <v>15</v>
      </c>
      <c r="B14" s="4" t="s">
        <v>25</v>
      </c>
      <c r="C14" s="4" t="s">
        <v>12</v>
      </c>
      <c r="D14" s="2">
        <v>112</v>
      </c>
      <c r="E14" s="2">
        <v>52</v>
      </c>
      <c r="F14" s="2">
        <v>52</v>
      </c>
      <c r="G14" s="2">
        <v>0</v>
      </c>
      <c r="H14" s="3">
        <v>46.4</v>
      </c>
      <c r="I14" s="4"/>
    </row>
    <row r="15" spans="1:9" x14ac:dyDescent="0.25">
      <c r="A15" s="4" t="s">
        <v>15</v>
      </c>
      <c r="B15" s="4" t="s">
        <v>26</v>
      </c>
      <c r="C15" s="4" t="s">
        <v>12</v>
      </c>
      <c r="D15" s="2">
        <v>366</v>
      </c>
      <c r="E15" s="2">
        <v>20</v>
      </c>
      <c r="F15" s="2">
        <v>125</v>
      </c>
      <c r="G15" s="2">
        <v>0</v>
      </c>
      <c r="H15" s="3">
        <v>34</v>
      </c>
      <c r="I15" s="4"/>
    </row>
    <row r="16" spans="1:9" x14ac:dyDescent="0.25">
      <c r="A16" s="4" t="s">
        <v>15</v>
      </c>
      <c r="B16" s="4" t="s">
        <v>27</v>
      </c>
      <c r="C16" s="4" t="s">
        <v>12</v>
      </c>
      <c r="D16" s="2">
        <v>26</v>
      </c>
      <c r="E16" s="2">
        <v>3</v>
      </c>
      <c r="F16" s="2">
        <v>23</v>
      </c>
      <c r="G16" s="2">
        <v>0</v>
      </c>
      <c r="H16" s="3">
        <v>88.5</v>
      </c>
      <c r="I16" s="4"/>
    </row>
    <row r="17" spans="1:9" x14ac:dyDescent="0.25">
      <c r="A17" s="4" t="s">
        <v>15</v>
      </c>
      <c r="B17" s="4" t="s">
        <v>28</v>
      </c>
      <c r="C17" s="4" t="s">
        <v>12</v>
      </c>
      <c r="D17" s="2">
        <v>160</v>
      </c>
      <c r="E17" s="2">
        <v>2</v>
      </c>
      <c r="F17" s="2">
        <v>67</v>
      </c>
      <c r="G17" s="2">
        <v>0</v>
      </c>
      <c r="H17" s="3">
        <v>41.8</v>
      </c>
      <c r="I17" s="4"/>
    </row>
    <row r="18" spans="1:9" x14ac:dyDescent="0.25">
      <c r="A18" s="4" t="s">
        <v>15</v>
      </c>
      <c r="B18" s="4" t="s">
        <v>29</v>
      </c>
      <c r="C18" s="4" t="s">
        <v>12</v>
      </c>
      <c r="D18" s="2">
        <v>41</v>
      </c>
      <c r="E18" s="2">
        <v>8</v>
      </c>
      <c r="F18" s="2">
        <v>26</v>
      </c>
      <c r="G18" s="2">
        <v>0</v>
      </c>
      <c r="H18" s="3">
        <v>47</v>
      </c>
      <c r="I18" s="4"/>
    </row>
    <row r="19" spans="1:9" x14ac:dyDescent="0.25">
      <c r="A19" s="4" t="s">
        <v>15</v>
      </c>
      <c r="B19" s="4" t="s">
        <v>30</v>
      </c>
      <c r="C19" s="4" t="s">
        <v>12</v>
      </c>
      <c r="D19" s="2">
        <v>25</v>
      </c>
      <c r="E19" s="2">
        <v>5</v>
      </c>
      <c r="F19" s="2">
        <v>18</v>
      </c>
      <c r="G19" s="2">
        <v>0</v>
      </c>
      <c r="H19" s="3">
        <v>72</v>
      </c>
      <c r="I19" s="4"/>
    </row>
    <row r="20" spans="1:9" x14ac:dyDescent="0.25">
      <c r="A20" s="4" t="s">
        <v>15</v>
      </c>
      <c r="B20" s="4" t="s">
        <v>31</v>
      </c>
      <c r="C20" s="4" t="s">
        <v>12</v>
      </c>
      <c r="D20" s="2">
        <v>64</v>
      </c>
      <c r="E20" s="2">
        <v>2</v>
      </c>
      <c r="F20" s="2">
        <v>47</v>
      </c>
      <c r="G20" s="2">
        <v>0</v>
      </c>
      <c r="H20" s="3">
        <v>34</v>
      </c>
      <c r="I20" s="4"/>
    </row>
    <row r="21" spans="1:9" x14ac:dyDescent="0.25">
      <c r="A21" s="4" t="s">
        <v>15</v>
      </c>
      <c r="B21" s="4" t="s">
        <v>32</v>
      </c>
      <c r="C21" s="4" t="s">
        <v>12</v>
      </c>
      <c r="D21" s="2">
        <v>83</v>
      </c>
      <c r="E21" s="2">
        <v>7</v>
      </c>
      <c r="F21" s="2">
        <v>50</v>
      </c>
      <c r="G21" s="2">
        <v>0</v>
      </c>
      <c r="H21" s="3">
        <v>60</v>
      </c>
      <c r="I21" s="4"/>
    </row>
    <row r="22" spans="1:9" x14ac:dyDescent="0.25">
      <c r="A22" s="4" t="s">
        <v>15</v>
      </c>
      <c r="B22" s="4" t="s">
        <v>14</v>
      </c>
      <c r="C22" s="4" t="s">
        <v>12</v>
      </c>
      <c r="D22" s="2">
        <v>197</v>
      </c>
      <c r="E22" s="2">
        <v>29</v>
      </c>
      <c r="F22" s="2">
        <v>67</v>
      </c>
      <c r="G22" s="2">
        <v>0</v>
      </c>
      <c r="H22" s="3">
        <v>34</v>
      </c>
      <c r="I22" s="4"/>
    </row>
    <row r="23" spans="1:9" x14ac:dyDescent="0.25">
      <c r="A23" s="4" t="s">
        <v>15</v>
      </c>
      <c r="B23" s="4" t="s">
        <v>33</v>
      </c>
      <c r="C23" s="4" t="s">
        <v>12</v>
      </c>
      <c r="D23" s="2">
        <v>181</v>
      </c>
      <c r="E23" s="2">
        <v>17</v>
      </c>
      <c r="F23" s="2">
        <v>68</v>
      </c>
      <c r="G23" s="2">
        <v>0</v>
      </c>
      <c r="H23" s="3">
        <v>35</v>
      </c>
      <c r="I23" s="4"/>
    </row>
    <row r="24" spans="1:9" x14ac:dyDescent="0.25">
      <c r="A24" s="4" t="s">
        <v>15</v>
      </c>
      <c r="B24" s="4" t="s">
        <v>34</v>
      </c>
      <c r="C24" s="4" t="s">
        <v>12</v>
      </c>
      <c r="D24" s="2">
        <v>44</v>
      </c>
      <c r="E24" s="2">
        <v>10</v>
      </c>
      <c r="F24" s="2">
        <v>15</v>
      </c>
      <c r="G24" s="2">
        <v>0</v>
      </c>
      <c r="H24" s="3">
        <v>34</v>
      </c>
      <c r="I24" s="4"/>
    </row>
    <row r="25" spans="1:9" x14ac:dyDescent="0.25">
      <c r="A25" s="4" t="s">
        <v>15</v>
      </c>
      <c r="B25" s="4" t="s">
        <v>35</v>
      </c>
      <c r="C25" s="4" t="s">
        <v>12</v>
      </c>
      <c r="D25" s="2">
        <v>18</v>
      </c>
      <c r="E25" s="2">
        <v>11</v>
      </c>
      <c r="F25" s="2">
        <v>11</v>
      </c>
      <c r="G25" s="2">
        <v>0</v>
      </c>
      <c r="H25" s="3">
        <v>61</v>
      </c>
      <c r="I25" s="4"/>
    </row>
    <row r="26" spans="1:9" x14ac:dyDescent="0.25">
      <c r="A26" s="4" t="s">
        <v>15</v>
      </c>
      <c r="B26" s="4" t="s">
        <v>36</v>
      </c>
      <c r="C26" s="4" t="s">
        <v>12</v>
      </c>
      <c r="D26" s="2">
        <v>64</v>
      </c>
      <c r="E26" s="2">
        <v>2</v>
      </c>
      <c r="F26" s="2">
        <v>44</v>
      </c>
      <c r="G26" s="2">
        <v>0</v>
      </c>
      <c r="H26" s="3">
        <v>68.75</v>
      </c>
      <c r="I26" s="4"/>
    </row>
    <row r="27" spans="1:9" x14ac:dyDescent="0.25">
      <c r="A27" s="4" t="s">
        <v>15</v>
      </c>
      <c r="B27" s="4" t="s">
        <v>37</v>
      </c>
      <c r="C27" s="4" t="s">
        <v>12</v>
      </c>
      <c r="D27" s="2">
        <v>23</v>
      </c>
      <c r="E27" s="2">
        <v>15</v>
      </c>
      <c r="F27" s="2">
        <v>17</v>
      </c>
      <c r="G27" s="2">
        <v>0</v>
      </c>
      <c r="H27" s="3">
        <v>74</v>
      </c>
      <c r="I27" s="4"/>
    </row>
    <row r="28" spans="1:9" x14ac:dyDescent="0.25">
      <c r="A28" s="4" t="s">
        <v>15</v>
      </c>
      <c r="B28" s="4" t="s">
        <v>38</v>
      </c>
      <c r="C28" s="4" t="s">
        <v>12</v>
      </c>
      <c r="D28" s="2">
        <v>47</v>
      </c>
      <c r="E28" s="2">
        <v>1</v>
      </c>
      <c r="F28" s="2">
        <v>31</v>
      </c>
      <c r="G28" s="2">
        <v>0</v>
      </c>
      <c r="H28" s="3">
        <v>72</v>
      </c>
      <c r="I28" s="4"/>
    </row>
    <row r="29" spans="1:9" x14ac:dyDescent="0.25">
      <c r="A29" s="4" t="s">
        <v>15</v>
      </c>
      <c r="B29" s="4" t="s">
        <v>39</v>
      </c>
      <c r="C29" s="4" t="s">
        <v>12</v>
      </c>
      <c r="D29" s="2">
        <v>95</v>
      </c>
      <c r="E29" s="2">
        <v>19</v>
      </c>
      <c r="F29" s="2">
        <v>33</v>
      </c>
      <c r="G29" s="2">
        <v>0</v>
      </c>
      <c r="H29" s="3">
        <v>34.700000000000003</v>
      </c>
      <c r="I29" s="4"/>
    </row>
    <row r="30" spans="1:9" x14ac:dyDescent="0.25">
      <c r="A30" s="4" t="s">
        <v>15</v>
      </c>
      <c r="B30" s="4" t="s">
        <v>40</v>
      </c>
      <c r="C30" s="4" t="s">
        <v>12</v>
      </c>
      <c r="D30" s="2">
        <v>38</v>
      </c>
      <c r="E30" s="2">
        <v>12</v>
      </c>
      <c r="F30" s="2">
        <v>30</v>
      </c>
      <c r="G30" s="2">
        <v>0</v>
      </c>
      <c r="H30" s="3">
        <v>85.71</v>
      </c>
      <c r="I30" s="4"/>
    </row>
    <row r="31" spans="1:9" x14ac:dyDescent="0.25">
      <c r="A31" s="4" t="s">
        <v>15</v>
      </c>
      <c r="B31" s="4" t="s">
        <v>41</v>
      </c>
      <c r="C31" s="4" t="s">
        <v>12</v>
      </c>
      <c r="D31" s="2">
        <v>616</v>
      </c>
      <c r="E31" s="2">
        <v>214</v>
      </c>
      <c r="F31" s="2">
        <v>163</v>
      </c>
      <c r="G31" s="2">
        <v>0</v>
      </c>
      <c r="H31" s="3">
        <v>26</v>
      </c>
      <c r="I31" s="4"/>
    </row>
    <row r="32" spans="1:9" x14ac:dyDescent="0.25">
      <c r="A32" s="4" t="s">
        <v>15</v>
      </c>
      <c r="B32" s="4" t="s">
        <v>42</v>
      </c>
      <c r="C32" s="4" t="s">
        <v>12</v>
      </c>
      <c r="D32" s="2">
        <v>945</v>
      </c>
      <c r="E32" s="2">
        <v>69</v>
      </c>
      <c r="F32" s="2">
        <v>326</v>
      </c>
      <c r="G32" s="2">
        <v>46</v>
      </c>
      <c r="H32" s="3">
        <v>34.499999999998998</v>
      </c>
      <c r="I32" s="4"/>
    </row>
    <row r="33" spans="1:9" ht="90" x14ac:dyDescent="0.25">
      <c r="A33" s="4" t="s">
        <v>15</v>
      </c>
      <c r="B33" s="4" t="s">
        <v>43</v>
      </c>
      <c r="C33" s="4" t="s">
        <v>12</v>
      </c>
      <c r="D33" s="2">
        <v>99</v>
      </c>
      <c r="E33" s="2">
        <v>35</v>
      </c>
      <c r="F33" s="2">
        <v>99</v>
      </c>
      <c r="G33" s="2">
        <v>1</v>
      </c>
      <c r="H33" s="3">
        <v>35.299999999999997</v>
      </c>
      <c r="I33" s="8" t="s">
        <v>65</v>
      </c>
    </row>
    <row r="34" spans="1:9" ht="30" x14ac:dyDescent="0.25">
      <c r="A34" s="4" t="s">
        <v>15</v>
      </c>
      <c r="B34" s="4" t="s">
        <v>44</v>
      </c>
      <c r="C34" s="4" t="s">
        <v>12</v>
      </c>
      <c r="D34" s="2">
        <v>53</v>
      </c>
      <c r="E34" s="2">
        <v>20</v>
      </c>
      <c r="F34" s="2">
        <v>26</v>
      </c>
      <c r="G34" s="2">
        <v>4</v>
      </c>
      <c r="H34" s="3">
        <v>48.999999999998003</v>
      </c>
      <c r="I34" s="4"/>
    </row>
    <row r="35" spans="1:9" x14ac:dyDescent="0.25">
      <c r="A35" s="4" t="s">
        <v>15</v>
      </c>
      <c r="B35" s="4" t="s">
        <v>45</v>
      </c>
      <c r="C35" s="4" t="s">
        <v>12</v>
      </c>
      <c r="D35" s="2">
        <v>197</v>
      </c>
      <c r="E35" s="2">
        <v>3</v>
      </c>
      <c r="F35" s="2">
        <v>68</v>
      </c>
      <c r="G35" s="2">
        <v>0</v>
      </c>
      <c r="H35" s="3">
        <v>34</v>
      </c>
      <c r="I35" s="4"/>
    </row>
    <row r="36" spans="1:9" x14ac:dyDescent="0.25">
      <c r="A36" s="4" t="s">
        <v>15</v>
      </c>
      <c r="B36" s="4" t="s">
        <v>46</v>
      </c>
      <c r="C36" s="4" t="s">
        <v>12</v>
      </c>
      <c r="D36" s="2">
        <v>422</v>
      </c>
      <c r="E36" s="2">
        <v>22</v>
      </c>
      <c r="F36" s="2">
        <v>198</v>
      </c>
      <c r="G36" s="2">
        <v>0</v>
      </c>
      <c r="H36" s="3">
        <v>47</v>
      </c>
      <c r="I36" s="4"/>
    </row>
    <row r="37" spans="1:9" x14ac:dyDescent="0.25">
      <c r="A37" s="4" t="s">
        <v>15</v>
      </c>
      <c r="B37" s="4" t="s">
        <v>47</v>
      </c>
      <c r="C37" s="4" t="s">
        <v>12</v>
      </c>
      <c r="D37" s="2">
        <v>217</v>
      </c>
      <c r="E37" s="2">
        <v>74</v>
      </c>
      <c r="F37" s="2">
        <v>153</v>
      </c>
      <c r="G37" s="2">
        <v>0</v>
      </c>
      <c r="H37" s="3">
        <v>72.81</v>
      </c>
      <c r="I37" s="4"/>
    </row>
    <row r="38" spans="1:9" x14ac:dyDescent="0.25">
      <c r="A38" s="4" t="s">
        <v>15</v>
      </c>
      <c r="B38" s="4" t="s">
        <v>48</v>
      </c>
      <c r="C38" s="4" t="s">
        <v>12</v>
      </c>
      <c r="D38" s="2">
        <v>350</v>
      </c>
      <c r="E38" s="2">
        <v>4</v>
      </c>
      <c r="F38" s="2">
        <v>122</v>
      </c>
      <c r="G38" s="2">
        <v>0</v>
      </c>
      <c r="H38" s="3">
        <v>34.9</v>
      </c>
      <c r="I38" s="4"/>
    </row>
    <row r="39" spans="1:9" x14ac:dyDescent="0.25">
      <c r="A39" s="4" t="s">
        <v>15</v>
      </c>
      <c r="B39" s="4" t="s">
        <v>49</v>
      </c>
      <c r="C39" s="4" t="s">
        <v>12</v>
      </c>
      <c r="D39" s="2">
        <v>82</v>
      </c>
      <c r="E39" s="2">
        <v>24</v>
      </c>
      <c r="F39" s="2">
        <v>38</v>
      </c>
      <c r="G39" s="2">
        <v>0</v>
      </c>
      <c r="H39" s="3">
        <v>46.3</v>
      </c>
      <c r="I39" s="4"/>
    </row>
    <row r="40" spans="1:9" x14ac:dyDescent="0.25">
      <c r="A40" s="4" t="s">
        <v>15</v>
      </c>
      <c r="B40" s="4" t="s">
        <v>50</v>
      </c>
      <c r="C40" s="4" t="s">
        <v>12</v>
      </c>
      <c r="D40" s="2">
        <v>111</v>
      </c>
      <c r="E40" s="2">
        <v>12</v>
      </c>
      <c r="F40" s="2">
        <v>51</v>
      </c>
      <c r="G40" s="2">
        <v>0</v>
      </c>
      <c r="H40" s="3">
        <v>45</v>
      </c>
      <c r="I40" s="4"/>
    </row>
    <row r="41" spans="1:9" x14ac:dyDescent="0.25">
      <c r="A41" s="4" t="s">
        <v>15</v>
      </c>
      <c r="B41" s="4" t="s">
        <v>51</v>
      </c>
      <c r="C41" s="4" t="s">
        <v>12</v>
      </c>
      <c r="D41" s="2">
        <v>122</v>
      </c>
      <c r="E41" s="2">
        <v>25</v>
      </c>
      <c r="F41" s="2">
        <v>53</v>
      </c>
      <c r="G41" s="2">
        <v>0</v>
      </c>
      <c r="H41" s="3">
        <v>44</v>
      </c>
      <c r="I41" s="4"/>
    </row>
    <row r="42" spans="1:9" x14ac:dyDescent="0.25">
      <c r="A42" s="4" t="s">
        <v>15</v>
      </c>
      <c r="B42" s="4" t="s">
        <v>52</v>
      </c>
      <c r="C42" s="4" t="s">
        <v>12</v>
      </c>
      <c r="D42" s="2">
        <v>68</v>
      </c>
      <c r="E42" s="2">
        <v>29</v>
      </c>
      <c r="F42" s="2">
        <v>32</v>
      </c>
      <c r="G42" s="2">
        <v>0</v>
      </c>
      <c r="H42" s="3">
        <v>47</v>
      </c>
      <c r="I42" s="4"/>
    </row>
    <row r="43" spans="1:9" x14ac:dyDescent="0.25">
      <c r="A43" s="4" t="s">
        <v>15</v>
      </c>
      <c r="B43" s="4" t="s">
        <v>53</v>
      </c>
      <c r="C43" s="4" t="s">
        <v>12</v>
      </c>
      <c r="D43" s="2">
        <v>284</v>
      </c>
      <c r="E43" s="2">
        <v>114</v>
      </c>
      <c r="F43" s="2">
        <v>176</v>
      </c>
      <c r="G43" s="2">
        <v>0</v>
      </c>
      <c r="H43" s="3">
        <v>62</v>
      </c>
      <c r="I43" s="4"/>
    </row>
    <row r="44" spans="1:9" x14ac:dyDescent="0.25">
      <c r="A44" s="4" t="s">
        <v>15</v>
      </c>
      <c r="B44" s="4" t="s">
        <v>54</v>
      </c>
      <c r="C44" s="4" t="s">
        <v>12</v>
      </c>
      <c r="D44" s="2">
        <v>274</v>
      </c>
      <c r="E44" s="2">
        <v>96</v>
      </c>
      <c r="F44" s="2">
        <v>146</v>
      </c>
      <c r="G44" s="2">
        <v>0</v>
      </c>
      <c r="H44" s="3">
        <v>53</v>
      </c>
      <c r="I44" s="4"/>
    </row>
    <row r="45" spans="1:9" x14ac:dyDescent="0.25">
      <c r="A45" s="4" t="s">
        <v>15</v>
      </c>
      <c r="B45" s="4" t="s">
        <v>55</v>
      </c>
      <c r="C45" s="4" t="s">
        <v>12</v>
      </c>
      <c r="D45" s="2">
        <v>744</v>
      </c>
      <c r="E45" s="2">
        <v>43</v>
      </c>
      <c r="F45" s="2">
        <v>261</v>
      </c>
      <c r="G45" s="2">
        <v>0</v>
      </c>
      <c r="H45" s="3">
        <v>35.1</v>
      </c>
      <c r="I45" s="4"/>
    </row>
    <row r="46" spans="1:9" x14ac:dyDescent="0.25">
      <c r="A46" s="4" t="s">
        <v>15</v>
      </c>
      <c r="B46" s="4" t="s">
        <v>56</v>
      </c>
      <c r="C46" s="4" t="s">
        <v>12</v>
      </c>
      <c r="D46" s="2">
        <v>144</v>
      </c>
      <c r="E46" s="2">
        <v>32</v>
      </c>
      <c r="F46" s="2">
        <v>99</v>
      </c>
      <c r="G46" s="2">
        <v>0</v>
      </c>
      <c r="H46" s="3">
        <v>68</v>
      </c>
      <c r="I46" s="4"/>
    </row>
    <row r="47" spans="1:9" x14ac:dyDescent="0.25">
      <c r="A47" s="4" t="s">
        <v>15</v>
      </c>
      <c r="B47" s="4" t="s">
        <v>57</v>
      </c>
      <c r="C47" s="4" t="s">
        <v>12</v>
      </c>
      <c r="D47" s="2">
        <v>132</v>
      </c>
      <c r="E47" s="2">
        <v>23</v>
      </c>
      <c r="F47" s="2">
        <v>72</v>
      </c>
      <c r="G47" s="2">
        <v>0</v>
      </c>
      <c r="H47" s="3">
        <v>45.599999999999</v>
      </c>
      <c r="I47" s="4"/>
    </row>
    <row r="48" spans="1:9" x14ac:dyDescent="0.25">
      <c r="A48" s="4" t="s">
        <v>15</v>
      </c>
      <c r="B48" s="4" t="s">
        <v>58</v>
      </c>
      <c r="C48" s="4" t="s">
        <v>12</v>
      </c>
      <c r="D48" s="2">
        <v>55</v>
      </c>
      <c r="E48" s="2">
        <v>8</v>
      </c>
      <c r="F48" s="2">
        <v>24</v>
      </c>
      <c r="G48" s="2">
        <v>2</v>
      </c>
      <c r="H48" s="3">
        <v>34</v>
      </c>
      <c r="I48" s="4"/>
    </row>
    <row r="49" spans="1:9" x14ac:dyDescent="0.25">
      <c r="A49" s="4" t="s">
        <v>15</v>
      </c>
      <c r="B49" s="4" t="s">
        <v>59</v>
      </c>
      <c r="C49" s="4" t="s">
        <v>12</v>
      </c>
      <c r="D49" s="2">
        <v>149</v>
      </c>
      <c r="E49" s="2">
        <v>36</v>
      </c>
      <c r="F49" s="2">
        <v>88</v>
      </c>
      <c r="G49" s="2">
        <v>0</v>
      </c>
      <c r="H49" s="3">
        <v>59</v>
      </c>
      <c r="I49" s="4"/>
    </row>
    <row r="50" spans="1:9" x14ac:dyDescent="0.25">
      <c r="A50" s="4" t="s">
        <v>15</v>
      </c>
      <c r="B50" s="4" t="s">
        <v>60</v>
      </c>
      <c r="C50" s="4" t="s">
        <v>12</v>
      </c>
      <c r="D50" s="2">
        <v>1172</v>
      </c>
      <c r="E50" s="2">
        <v>18</v>
      </c>
      <c r="F50" s="2">
        <v>596</v>
      </c>
      <c r="G50" s="2">
        <v>0</v>
      </c>
      <c r="H50" s="3">
        <v>50.85</v>
      </c>
      <c r="I50" s="4"/>
    </row>
    <row r="51" spans="1:9" x14ac:dyDescent="0.25">
      <c r="A51" s="4" t="s">
        <v>15</v>
      </c>
      <c r="B51" s="4" t="s">
        <v>61</v>
      </c>
      <c r="C51" s="4" t="s">
        <v>12</v>
      </c>
      <c r="D51" s="2">
        <v>21</v>
      </c>
      <c r="E51" s="2">
        <v>6</v>
      </c>
      <c r="F51" s="2">
        <v>15</v>
      </c>
      <c r="G51" s="2">
        <v>0</v>
      </c>
      <c r="H51" s="3">
        <v>71.400000000000006</v>
      </c>
      <c r="I51" s="4"/>
    </row>
    <row r="52" spans="1:9" x14ac:dyDescent="0.25">
      <c r="A52" s="4" t="s">
        <v>15</v>
      </c>
      <c r="B52" s="4" t="s">
        <v>62</v>
      </c>
      <c r="C52" s="4" t="s">
        <v>12</v>
      </c>
      <c r="D52" s="2">
        <v>2893</v>
      </c>
      <c r="E52" s="2">
        <v>305</v>
      </c>
      <c r="F52" s="2">
        <v>1658</v>
      </c>
      <c r="G52" s="2">
        <v>2</v>
      </c>
      <c r="H52" s="3">
        <v>57.3</v>
      </c>
      <c r="I52" s="4"/>
    </row>
    <row r="53" spans="1:9" x14ac:dyDescent="0.25">
      <c r="A53" s="4" t="s">
        <v>15</v>
      </c>
      <c r="B53" s="4" t="s">
        <v>63</v>
      </c>
      <c r="C53" s="4" t="s">
        <v>12</v>
      </c>
      <c r="D53" s="2">
        <v>27</v>
      </c>
      <c r="E53" s="2">
        <v>20</v>
      </c>
      <c r="F53" s="2">
        <v>20</v>
      </c>
      <c r="G53" s="2">
        <v>0</v>
      </c>
      <c r="H53" s="3">
        <v>74</v>
      </c>
      <c r="I53" s="4"/>
    </row>
    <row r="54" spans="1:9" x14ac:dyDescent="0.25">
      <c r="A54" s="4" t="s">
        <v>15</v>
      </c>
      <c r="B54" s="4" t="s">
        <v>64</v>
      </c>
      <c r="C54" s="4" t="s">
        <v>12</v>
      </c>
      <c r="D54" s="2">
        <v>45</v>
      </c>
      <c r="E54" s="2">
        <v>4</v>
      </c>
      <c r="F54" s="2">
        <v>31</v>
      </c>
      <c r="G54" s="2">
        <v>0</v>
      </c>
      <c r="H54" s="3">
        <v>68</v>
      </c>
      <c r="I54" s="4"/>
    </row>
    <row r="55" spans="1:9" x14ac:dyDescent="0.25">
      <c r="D55" s="5">
        <f>SUM(D3:D54)</f>
        <v>12239</v>
      </c>
      <c r="F55" s="5">
        <f>SUM(F3:F54)-99+35</f>
        <v>5745</v>
      </c>
      <c r="H55" s="6">
        <f>F55/D55</f>
        <v>0.46940109486069126</v>
      </c>
    </row>
  </sheetData>
  <mergeCells count="8">
    <mergeCell ref="E1:E2"/>
    <mergeCell ref="F1:G1"/>
    <mergeCell ref="H1:H2"/>
    <mergeCell ref="I1:I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Мордик Ирина Андреевна</dc:creator>
  <cp:lastModifiedBy>Мордик Ирина Андреевна</cp:lastModifiedBy>
  <dcterms:created xsi:type="dcterms:W3CDTF">2020-02-10T14:35:59Z</dcterms:created>
  <dcterms:modified xsi:type="dcterms:W3CDTF">2020-02-10T14:49:05Z</dcterms:modified>
</cp:coreProperties>
</file>